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2" r:id="rId1"/>
  </sheets>
  <definedNames>
    <definedName name="_xlnm._FilterDatabase" localSheetId="0" hidden="1">Sheet1!$A$2:$G$11</definedName>
  </definedNames>
  <calcPr calcId="144525"/>
</workbook>
</file>

<file path=xl/sharedStrings.xml><?xml version="1.0" encoding="utf-8"?>
<sst xmlns="http://schemas.openxmlformats.org/spreadsheetml/2006/main" count="36" uniqueCount="19">
  <si>
    <t>蚌埠市蚌山区2022年老年学校工作人员招聘体检结果</t>
  </si>
  <si>
    <t>序号</t>
  </si>
  <si>
    <t>姓名</t>
  </si>
  <si>
    <t>招聘单位</t>
  </si>
  <si>
    <t>岗位名称</t>
  </si>
  <si>
    <t>准考证号</t>
  </si>
  <si>
    <t>抽签号</t>
  </si>
  <si>
    <t>面试分数</t>
  </si>
  <si>
    <t>体检结果</t>
  </si>
  <si>
    <t>蚌山区</t>
  </si>
  <si>
    <t>黄庄街道老年学校行政管理</t>
  </si>
  <si>
    <t>合格</t>
  </si>
  <si>
    <t>纬二路街道老年学校摄影、视频制作、新媒体</t>
  </si>
  <si>
    <t>放弃</t>
  </si>
  <si>
    <t>区老年大学行政管理</t>
  </si>
  <si>
    <t>雪华乡（宏业村街道）老年学校行政管理</t>
  </si>
  <si>
    <t>燕山乡老年学校行政管理</t>
  </si>
  <si>
    <t>湖滨社区中心老年学校康复医学</t>
  </si>
  <si>
    <t>青年街道老年学校老年保健管理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</si>
</sst>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I5" sqref="I5"/>
    </sheetView>
  </sheetViews>
  <sheetFormatPr defaultColWidth="9" defaultRowHeight="13.5" outlineLevelCol="7"/>
  <cols>
    <col min="1" max="1" width="6.10833333333333" customWidth="1"/>
    <col min="2" max="2" width="14.2166666666667" customWidth="1"/>
    <col min="3" max="3" width="16.3333333333333" customWidth="1"/>
    <col min="4" max="4" width="40" customWidth="1"/>
    <col min="5" max="5" width="18.6666666666667" customWidth="1"/>
    <col min="6" max="6" width="9" hidden="1" customWidth="1"/>
    <col min="7" max="7" width="14.4416666666667" customWidth="1"/>
    <col min="8" max="8" width="14.5583333333333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36" customHeight="1" spans="1:8">
      <c r="A3" s="4">
        <v>1</v>
      </c>
      <c r="B3" s="4" t="str">
        <f>"李*琦"</f>
        <v>李*琦</v>
      </c>
      <c r="C3" s="4" t="s">
        <v>9</v>
      </c>
      <c r="D3" s="4" t="s">
        <v>10</v>
      </c>
      <c r="E3" s="4">
        <v>22092500103</v>
      </c>
      <c r="F3" s="5">
        <v>13</v>
      </c>
      <c r="G3" s="4">
        <v>86</v>
      </c>
      <c r="H3" s="5" t="s">
        <v>11</v>
      </c>
    </row>
    <row r="4" ht="36" customHeight="1" spans="1:8">
      <c r="A4" s="4">
        <v>2</v>
      </c>
      <c r="B4" s="4" t="str">
        <f>"刘*"</f>
        <v>刘*</v>
      </c>
      <c r="C4" s="4" t="s">
        <v>9</v>
      </c>
      <c r="D4" s="6" t="s">
        <v>12</v>
      </c>
      <c r="E4" s="4">
        <v>22092500202</v>
      </c>
      <c r="F4" s="5">
        <v>20</v>
      </c>
      <c r="G4" s="4">
        <v>82.4</v>
      </c>
      <c r="H4" s="7" t="s">
        <v>13</v>
      </c>
    </row>
    <row r="5" ht="36" customHeight="1" spans="1:8">
      <c r="A5" s="4">
        <v>3</v>
      </c>
      <c r="B5" s="4" t="str">
        <f>"蒋*意"</f>
        <v>蒋*意</v>
      </c>
      <c r="C5" s="4" t="s">
        <v>9</v>
      </c>
      <c r="D5" s="4" t="s">
        <v>14</v>
      </c>
      <c r="E5" s="4">
        <v>22092500124</v>
      </c>
      <c r="F5" s="4">
        <v>8</v>
      </c>
      <c r="G5" s="4">
        <v>82</v>
      </c>
      <c r="H5" s="7" t="s">
        <v>13</v>
      </c>
    </row>
    <row r="6" ht="36" customHeight="1" spans="1:8">
      <c r="A6" s="4">
        <v>4</v>
      </c>
      <c r="B6" s="4" t="str">
        <f>"冯*灵"</f>
        <v>冯*灵</v>
      </c>
      <c r="C6" s="4" t="s">
        <v>9</v>
      </c>
      <c r="D6" s="4" t="s">
        <v>14</v>
      </c>
      <c r="E6" s="4">
        <v>22092500122</v>
      </c>
      <c r="F6" s="4">
        <v>5</v>
      </c>
      <c r="G6" s="4">
        <v>81.8</v>
      </c>
      <c r="H6" s="5" t="s">
        <v>11</v>
      </c>
    </row>
    <row r="7" ht="36" customHeight="1" spans="1:8">
      <c r="A7" s="4">
        <v>5</v>
      </c>
      <c r="B7" s="4" t="str">
        <f>"刘*"</f>
        <v>刘*</v>
      </c>
      <c r="C7" s="4" t="s">
        <v>9</v>
      </c>
      <c r="D7" s="6" t="s">
        <v>15</v>
      </c>
      <c r="E7" s="4">
        <v>22092500209</v>
      </c>
      <c r="F7" s="5">
        <v>23</v>
      </c>
      <c r="G7" s="4">
        <v>79</v>
      </c>
      <c r="H7" s="7" t="s">
        <v>13</v>
      </c>
    </row>
    <row r="8" ht="36" customHeight="1" spans="1:8">
      <c r="A8" s="4">
        <v>6</v>
      </c>
      <c r="B8" s="4" t="str">
        <f>"路*凡"</f>
        <v>路*凡</v>
      </c>
      <c r="C8" s="4" t="s">
        <v>9</v>
      </c>
      <c r="D8" s="6" t="s">
        <v>16</v>
      </c>
      <c r="E8" s="4">
        <v>22092500216</v>
      </c>
      <c r="F8" s="5">
        <v>22</v>
      </c>
      <c r="G8" s="4">
        <v>77.4</v>
      </c>
      <c r="H8" s="5" t="s">
        <v>11</v>
      </c>
    </row>
    <row r="9" ht="36" customHeight="1" spans="1:8">
      <c r="A9" s="4">
        <v>7</v>
      </c>
      <c r="B9" s="4" t="str">
        <f>"岳*辰"</f>
        <v>岳*辰</v>
      </c>
      <c r="C9" s="4" t="s">
        <v>9</v>
      </c>
      <c r="D9" s="6" t="s">
        <v>17</v>
      </c>
      <c r="E9" s="4">
        <v>22092500201</v>
      </c>
      <c r="F9" s="5">
        <v>13</v>
      </c>
      <c r="G9" s="4">
        <v>77.2</v>
      </c>
      <c r="H9" s="5" t="s">
        <v>11</v>
      </c>
    </row>
    <row r="10" ht="36" customHeight="1" spans="1:8">
      <c r="A10" s="4">
        <v>8</v>
      </c>
      <c r="B10" s="4" t="str">
        <f>"李*雪"</f>
        <v>李*雪</v>
      </c>
      <c r="C10" s="4" t="s">
        <v>9</v>
      </c>
      <c r="D10" s="4" t="s">
        <v>18</v>
      </c>
      <c r="E10" s="4">
        <v>22092500108</v>
      </c>
      <c r="F10" s="5">
        <v>25</v>
      </c>
      <c r="G10" s="4">
        <v>70.8</v>
      </c>
      <c r="H10" s="5" t="s">
        <v>11</v>
      </c>
    </row>
    <row r="11" ht="36" customHeight="1" spans="1:8">
      <c r="A11" s="4">
        <v>9</v>
      </c>
      <c r="B11" s="4" t="str">
        <f>"王*豪"</f>
        <v>王*豪</v>
      </c>
      <c r="C11" s="4" t="s">
        <v>9</v>
      </c>
      <c r="D11" s="4" t="s">
        <v>14</v>
      </c>
      <c r="E11" s="4">
        <v>22092500113</v>
      </c>
      <c r="F11" s="4">
        <v>2</v>
      </c>
      <c r="G11" s="4">
        <v>70.8</v>
      </c>
      <c r="H11" s="5" t="s">
        <v>11</v>
      </c>
    </row>
  </sheetData>
  <autoFilter ref="A2:G11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小金巳</cp:lastModifiedBy>
  <dcterms:created xsi:type="dcterms:W3CDTF">2022-09-20T06:25:00Z</dcterms:created>
  <cp:lastPrinted>2022-09-20T08:27:00Z</cp:lastPrinted>
  <dcterms:modified xsi:type="dcterms:W3CDTF">2022-09-30T08:29:34Z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9F0E0D439E9D4B4BA6F2EE5E1E4E4537</vt:lpwstr>
  </property>
  <property fmtid="{D5CDD505-2E9C-101B-9397-08002B2CF9AE}" pid="3" name="KSOProductBuildVer">
    <vt:lpwstr>2052-11.1.0.12358</vt:lpwstr>
  </property>
</Properties>
</file>